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Default Extension="docx" ContentType="application/vnd.openxmlformats-officedocument.wordprocessingml.document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heckCompatibility="1" defaultThemeVersion="124226"/>
  <bookViews>
    <workbookView xWindow="75" yWindow="90" windowWidth="3195" windowHeight="1320" tabRatio="773"/>
  </bookViews>
  <sheets>
    <sheet name="ΑΞΙΟΛΟΓΗΣΗ " sheetId="4" r:id="rId1"/>
  </sheets>
  <calcPr calcId="125725"/>
</workbook>
</file>

<file path=xl/calcChain.xml><?xml version="1.0" encoding="utf-8"?>
<calcChain xmlns="http://schemas.openxmlformats.org/spreadsheetml/2006/main">
  <c r="P12" i="4"/>
  <c r="U33"/>
  <c r="S33"/>
  <c r="V33" s="1"/>
  <c r="P33"/>
  <c r="N33"/>
  <c r="L33"/>
  <c r="Q33" s="1"/>
  <c r="I33"/>
  <c r="G33"/>
  <c r="E33"/>
  <c r="J33" s="1"/>
  <c r="W33" s="1"/>
  <c r="U32"/>
  <c r="S32"/>
  <c r="V32" s="1"/>
  <c r="P32"/>
  <c r="N32"/>
  <c r="L32"/>
  <c r="Q32" s="1"/>
  <c r="I32"/>
  <c r="G32"/>
  <c r="E32"/>
  <c r="J32" s="1"/>
  <c r="U31"/>
  <c r="S31"/>
  <c r="V31" s="1"/>
  <c r="P31"/>
  <c r="N31"/>
  <c r="L31"/>
  <c r="Q31" s="1"/>
  <c r="J31"/>
  <c r="W31" s="1"/>
  <c r="I31"/>
  <c r="G31"/>
  <c r="E31"/>
  <c r="U30"/>
  <c r="S30"/>
  <c r="V30" s="1"/>
  <c r="P30"/>
  <c r="N30"/>
  <c r="L30"/>
  <c r="Q30" s="1"/>
  <c r="I30"/>
  <c r="G30"/>
  <c r="E30"/>
  <c r="J30" s="1"/>
  <c r="U29"/>
  <c r="S29"/>
  <c r="V29" s="1"/>
  <c r="P29"/>
  <c r="N29"/>
  <c r="L29"/>
  <c r="Q29" s="1"/>
  <c r="I29"/>
  <c r="G29"/>
  <c r="E29"/>
  <c r="J29" s="1"/>
  <c r="W29" s="1"/>
  <c r="U28"/>
  <c r="S28"/>
  <c r="V28" s="1"/>
  <c r="P28"/>
  <c r="N28"/>
  <c r="L28"/>
  <c r="Q28" s="1"/>
  <c r="I28"/>
  <c r="G28"/>
  <c r="E28"/>
  <c r="J28" s="1"/>
  <c r="W28" s="1"/>
  <c r="U27"/>
  <c r="S27"/>
  <c r="V27" s="1"/>
  <c r="P27"/>
  <c r="N27"/>
  <c r="L27"/>
  <c r="Q27" s="1"/>
  <c r="J27"/>
  <c r="I27"/>
  <c r="G27"/>
  <c r="E27"/>
  <c r="U26"/>
  <c r="S26"/>
  <c r="V26" s="1"/>
  <c r="P26"/>
  <c r="N26"/>
  <c r="L26"/>
  <c r="Q26" s="1"/>
  <c r="I26"/>
  <c r="G26"/>
  <c r="E26"/>
  <c r="J26" s="1"/>
  <c r="W26" s="1"/>
  <c r="U25"/>
  <c r="S25"/>
  <c r="V25" s="1"/>
  <c r="P25"/>
  <c r="N25"/>
  <c r="L25"/>
  <c r="Q25" s="1"/>
  <c r="I25"/>
  <c r="G25"/>
  <c r="E25"/>
  <c r="J25" s="1"/>
  <c r="W25" s="1"/>
  <c r="U24"/>
  <c r="S24"/>
  <c r="V24" s="1"/>
  <c r="P24"/>
  <c r="N24"/>
  <c r="L24"/>
  <c r="Q24" s="1"/>
  <c r="I24"/>
  <c r="G24"/>
  <c r="E24"/>
  <c r="J24" s="1"/>
  <c r="W24" s="1"/>
  <c r="U23"/>
  <c r="S23"/>
  <c r="V23" s="1"/>
  <c r="P23"/>
  <c r="N23"/>
  <c r="L23"/>
  <c r="Q23" s="1"/>
  <c r="J23"/>
  <c r="I23"/>
  <c r="G23"/>
  <c r="E23"/>
  <c r="U22"/>
  <c r="S22"/>
  <c r="V22" s="1"/>
  <c r="P22"/>
  <c r="N22"/>
  <c r="L22"/>
  <c r="Q22" s="1"/>
  <c r="I22"/>
  <c r="G22"/>
  <c r="E22"/>
  <c r="J22" s="1"/>
  <c r="W22" s="1"/>
  <c r="U21"/>
  <c r="S21"/>
  <c r="V21" s="1"/>
  <c r="P21"/>
  <c r="N21"/>
  <c r="L21"/>
  <c r="Q21" s="1"/>
  <c r="I21"/>
  <c r="G21"/>
  <c r="E21"/>
  <c r="J21" s="1"/>
  <c r="W21" s="1"/>
  <c r="U20"/>
  <c r="S20"/>
  <c r="V20" s="1"/>
  <c r="P20"/>
  <c r="N20"/>
  <c r="L20"/>
  <c r="Q20" s="1"/>
  <c r="I20"/>
  <c r="G20"/>
  <c r="E20"/>
  <c r="J20" s="1"/>
  <c r="W20" s="1"/>
  <c r="U19"/>
  <c r="S19"/>
  <c r="V19" s="1"/>
  <c r="P19"/>
  <c r="N19"/>
  <c r="L19"/>
  <c r="Q19" s="1"/>
  <c r="J19"/>
  <c r="W19" s="1"/>
  <c r="I19"/>
  <c r="G19"/>
  <c r="E19"/>
  <c r="U18"/>
  <c r="S18"/>
  <c r="V18" s="1"/>
  <c r="P18"/>
  <c r="N18"/>
  <c r="L18"/>
  <c r="Q18" s="1"/>
  <c r="I18"/>
  <c r="G18"/>
  <c r="E18"/>
  <c r="J18" s="1"/>
  <c r="U17"/>
  <c r="S17"/>
  <c r="V17" s="1"/>
  <c r="P17"/>
  <c r="N17"/>
  <c r="L17"/>
  <c r="Q17" s="1"/>
  <c r="I17"/>
  <c r="G17"/>
  <c r="E17"/>
  <c r="J17" s="1"/>
  <c r="W17" s="1"/>
  <c r="U16"/>
  <c r="S16"/>
  <c r="V16" s="1"/>
  <c r="P16"/>
  <c r="N16"/>
  <c r="L16"/>
  <c r="Q16" s="1"/>
  <c r="I16"/>
  <c r="G16"/>
  <c r="E16"/>
  <c r="J16" s="1"/>
  <c r="U15"/>
  <c r="S15"/>
  <c r="V15" s="1"/>
  <c r="P15"/>
  <c r="N15"/>
  <c r="L15"/>
  <c r="Q15" s="1"/>
  <c r="J15"/>
  <c r="I15"/>
  <c r="G15"/>
  <c r="E15"/>
  <c r="U14"/>
  <c r="S14"/>
  <c r="V14" s="1"/>
  <c r="P14"/>
  <c r="N14"/>
  <c r="L14"/>
  <c r="Q14" s="1"/>
  <c r="I14"/>
  <c r="G14"/>
  <c r="E14"/>
  <c r="J14" s="1"/>
  <c r="U13"/>
  <c r="S13"/>
  <c r="V13" s="1"/>
  <c r="P13"/>
  <c r="N13"/>
  <c r="L13"/>
  <c r="Q13" s="1"/>
  <c r="I13"/>
  <c r="G13"/>
  <c r="E13"/>
  <c r="J13" s="1"/>
  <c r="W13" s="1"/>
  <c r="U12"/>
  <c r="S12"/>
  <c r="V12" s="1"/>
  <c r="N12"/>
  <c r="L12"/>
  <c r="Q12" s="1"/>
  <c r="I12"/>
  <c r="G12"/>
  <c r="E12"/>
  <c r="J12" s="1"/>
  <c r="W12" s="1"/>
  <c r="U11"/>
  <c r="S11"/>
  <c r="V11" s="1"/>
  <c r="P11"/>
  <c r="N11"/>
  <c r="L11"/>
  <c r="Q11" s="1"/>
  <c r="I11"/>
  <c r="G11"/>
  <c r="E11"/>
  <c r="J11" s="1"/>
  <c r="W11" s="1"/>
  <c r="U10"/>
  <c r="S10"/>
  <c r="V10" s="1"/>
  <c r="P10"/>
  <c r="N10"/>
  <c r="L10"/>
  <c r="Q10" s="1"/>
  <c r="J10"/>
  <c r="W10" s="1"/>
  <c r="I10"/>
  <c r="G10"/>
  <c r="E10"/>
  <c r="U9"/>
  <c r="S9"/>
  <c r="V9" s="1"/>
  <c r="W14" l="1"/>
  <c r="W16"/>
  <c r="W18"/>
  <c r="W30"/>
  <c r="W32"/>
  <c r="W23"/>
  <c r="W27"/>
  <c r="W9"/>
  <c r="W15"/>
</calcChain>
</file>

<file path=xl/sharedStrings.xml><?xml version="1.0" encoding="utf-8"?>
<sst xmlns="http://schemas.openxmlformats.org/spreadsheetml/2006/main" count="41" uniqueCount="40">
  <si>
    <t>α/α</t>
  </si>
  <si>
    <t>Αριθμός Μητρώου</t>
  </si>
  <si>
    <t>Κριτήρια Επίδοσης [50%]</t>
  </si>
  <si>
    <t>Οικονομικά - Οικογενειακά - Κοινωνικά Κριτήρια [40%]</t>
  </si>
  <si>
    <t>Επικοινωνία - Ατομικές Δεξιότητες / Ικανότητες ... [10%]</t>
  </si>
  <si>
    <t>Γενικό
Σύνολο
Βαθμ/γίας</t>
  </si>
  <si>
    <t>Παρατηρήσεις</t>
  </si>
  <si>
    <t>Κ1 (20%)</t>
  </si>
  <si>
    <t>Κ2 (15%)</t>
  </si>
  <si>
    <t>Κ3 (15%)</t>
  </si>
  <si>
    <t>Σύνολο 
Κριτηρίων Επίδοσης</t>
  </si>
  <si>
    <t>Κ4 (5%)</t>
  </si>
  <si>
    <t>Κ5 (15%)</t>
  </si>
  <si>
    <t>Κ6 (20%)</t>
  </si>
  <si>
    <t>Σύνολο
Ο. Ο. Κ.
Κριτηρίων</t>
  </si>
  <si>
    <t>Κ7 (5%)</t>
  </si>
  <si>
    <t>Κ8 (5%)</t>
  </si>
  <si>
    <t>Σύνολο
Ε. ΑΔ/Ι</t>
  </si>
  <si>
    <t>Μ.Ο. Γενικής Βαθμολογίας</t>
  </si>
  <si>
    <t>Σταθμ/νος
Μ.Ο. Γ.Β.</t>
  </si>
  <si>
    <t>Μ.Ο 
Βαθμολογίας 
Μαθημάτων 
Ειδικότητας</t>
  </si>
  <si>
    <t>Σταθμ/νος
Μ.Ο. Β.Μ.Ε.</t>
  </si>
  <si>
    <t>Αριθμός Οφειλ/μενων Μαθημάτων</t>
  </si>
  <si>
    <t>Σταθμ/νος
Α.Ο.Μ.</t>
  </si>
  <si>
    <t>Οικογενειακό Εισόδημα
(€)</t>
  </si>
  <si>
    <t>Σταθμ/νο
Ο.Ε</t>
  </si>
  <si>
    <t>Αριθμός
Τέκνων</t>
  </si>
  <si>
    <t>Σταθμ/νος
Α.Τ.</t>
  </si>
  <si>
    <t>Κοινωνική
Προστασία
(Αριθμός)</t>
  </si>
  <si>
    <t>Σταθμ/νη
Κ.Π.</t>
  </si>
  <si>
    <t>Συνεργα-
σιμότητα</t>
  </si>
  <si>
    <t>Σταθμ/νη
Τιμή</t>
  </si>
  <si>
    <t>Συνέντευξη</t>
  </si>
  <si>
    <t>***  Παρατηρήσεις (Δ.Α: Δεν Αποδέχθηκε)</t>
  </si>
  <si>
    <t>Ημερομηνία:    ……./………/……………</t>
  </si>
  <si>
    <t>Ο Επιστημονικός Υπεύθυνος Π.Α  του Τμήματος</t>
  </si>
  <si>
    <t xml:space="preserve">              ……………………………...………………..</t>
  </si>
  <si>
    <r>
      <t xml:space="preserve">Τμήμα: </t>
    </r>
    <r>
      <rPr>
        <i/>
        <sz val="22"/>
        <rFont val="Calibri"/>
        <family val="2"/>
        <charset val="161"/>
      </rPr>
      <t>…………………………………………………..</t>
    </r>
    <r>
      <rPr>
        <sz val="22"/>
        <rFont val="Calibri"/>
        <family val="2"/>
        <charset val="161"/>
      </rPr>
      <t xml:space="preserve">
</t>
    </r>
    <r>
      <rPr>
        <sz val="20"/>
        <rFont val="Calibri"/>
        <family val="2"/>
        <charset val="161"/>
      </rPr>
      <t>Περίοδος: Α' [01-04-2016 έως 30-9-2016]</t>
    </r>
  </si>
  <si>
    <t>Ονοματεπώνυμο Φοιτητή</t>
  </si>
  <si>
    <t xml:space="preserve">Ε.110-3 : ΑΞΙΟΛΟΓΗΣΗ ΥΠΟΨΗΦΙΩΝ ΦΟΙΤΗΤΩΝ 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</si>
</sst>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0"/>
      <name val="Arial"/>
      <charset val="161"/>
    </font>
    <font>
      <sz val="10"/>
      <name val="Arial"/>
      <family val="2"/>
      <charset val="161"/>
    </font>
    <font>
      <sz val="10"/>
      <name val="Calibri"/>
      <family val="2"/>
      <charset val="161"/>
      <scheme val="minor"/>
    </font>
    <font>
      <b/>
      <sz val="20"/>
      <name val="Calibri"/>
      <family val="2"/>
      <charset val="161"/>
    </font>
    <font>
      <sz val="22"/>
      <name val="Calibri"/>
      <family val="2"/>
      <charset val="161"/>
    </font>
    <font>
      <i/>
      <sz val="22"/>
      <name val="Calibri"/>
      <family val="2"/>
      <charset val="161"/>
    </font>
    <font>
      <sz val="20"/>
      <name val="Calibri"/>
      <family val="2"/>
      <charset val="161"/>
    </font>
    <font>
      <b/>
      <sz val="11"/>
      <name val="Calibri"/>
      <family val="2"/>
      <charset val="161"/>
    </font>
    <font>
      <b/>
      <sz val="12"/>
      <name val="Calibri"/>
      <family val="2"/>
      <charset val="161"/>
    </font>
    <font>
      <b/>
      <sz val="10"/>
      <name val="Calibri"/>
      <family val="2"/>
      <charset val="161"/>
    </font>
    <font>
      <b/>
      <sz val="9"/>
      <name val="Calibri"/>
      <family val="2"/>
      <charset val="161"/>
    </font>
    <font>
      <sz val="11"/>
      <name val="Calibri"/>
      <family val="2"/>
      <charset val="161"/>
    </font>
  </fonts>
  <fills count="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gray0625">
        <bgColor indexed="24"/>
      </patternFill>
    </fill>
    <fill>
      <patternFill patternType="gray125">
        <bgColor indexed="24"/>
      </patternFill>
    </fill>
    <fill>
      <patternFill patternType="solid">
        <fgColor indexed="24"/>
        <bgColor indexed="64"/>
      </patternFill>
    </fill>
    <fill>
      <patternFill patternType="gray0625">
        <bgColor indexed="9"/>
      </patternFill>
    </fill>
    <fill>
      <patternFill patternType="gray0625"/>
    </fill>
    <fill>
      <patternFill patternType="gray125">
        <bgColor indexed="31"/>
      </patternFill>
    </fill>
  </fills>
  <borders count="43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106">
    <xf numFmtId="0" fontId="0" fillId="0" borderId="0" xfId="0"/>
    <xf numFmtId="0" fontId="2" fillId="0" borderId="0" xfId="0" applyFont="1" applyBorder="1" applyAlignment="1">
      <alignment vertical="center" wrapText="1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left" vertical="center" wrapText="1" indent="2"/>
    </xf>
    <xf numFmtId="0" fontId="2" fillId="0" borderId="0" xfId="0" applyFont="1" applyBorder="1" applyAlignment="1">
      <alignment horizontal="left" vertical="top" wrapText="1" indent="1"/>
    </xf>
    <xf numFmtId="0" fontId="9" fillId="5" borderId="26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 wrapText="1"/>
    </xf>
    <xf numFmtId="4" fontId="9" fillId="5" borderId="26" xfId="0" applyNumberFormat="1" applyFont="1" applyFill="1" applyBorder="1" applyAlignment="1">
      <alignment horizontal="center" vertical="center" wrapText="1"/>
    </xf>
    <xf numFmtId="2" fontId="9" fillId="3" borderId="27" xfId="0" applyNumberFormat="1" applyFont="1" applyFill="1" applyBorder="1" applyAlignment="1">
      <alignment horizontal="center" vertical="center" wrapText="1"/>
    </xf>
    <xf numFmtId="2" fontId="9" fillId="5" borderId="27" xfId="0" applyNumberFormat="1" applyFont="1" applyFill="1" applyBorder="1" applyAlignment="1">
      <alignment horizontal="center" vertical="center" wrapText="1"/>
    </xf>
    <xf numFmtId="0" fontId="10" fillId="5" borderId="28" xfId="0" applyFont="1" applyFill="1" applyBorder="1" applyAlignment="1">
      <alignment horizontal="center" vertical="center" wrapText="1"/>
    </xf>
    <xf numFmtId="0" fontId="10" fillId="3" borderId="27" xfId="0" applyFont="1" applyFill="1" applyBorder="1" applyAlignment="1">
      <alignment horizontal="center" vertical="center" wrapText="1"/>
    </xf>
    <xf numFmtId="0" fontId="10" fillId="5" borderId="27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center"/>
    </xf>
    <xf numFmtId="0" fontId="11" fillId="0" borderId="31" xfId="0" applyFont="1" applyFill="1" applyBorder="1" applyAlignment="1">
      <alignment horizontal="left"/>
    </xf>
    <xf numFmtId="0" fontId="11" fillId="0" borderId="32" xfId="0" applyFont="1" applyFill="1" applyBorder="1" applyAlignment="1">
      <alignment horizontal="left"/>
    </xf>
    <xf numFmtId="2" fontId="11" fillId="0" borderId="33" xfId="0" applyNumberFormat="1" applyFont="1" applyFill="1" applyBorder="1" applyAlignment="1">
      <alignment horizontal="center"/>
    </xf>
    <xf numFmtId="2" fontId="11" fillId="6" borderId="34" xfId="0" applyNumberFormat="1" applyFont="1" applyFill="1" applyBorder="1" applyAlignment="1">
      <alignment horizontal="center"/>
    </xf>
    <xf numFmtId="2" fontId="11" fillId="0" borderId="35" xfId="0" applyNumberFormat="1" applyFont="1" applyFill="1" applyBorder="1" applyAlignment="1">
      <alignment horizontal="center"/>
    </xf>
    <xf numFmtId="2" fontId="11" fillId="7" borderId="35" xfId="0" applyNumberFormat="1" applyFont="1" applyFill="1" applyBorder="1" applyAlignment="1">
      <alignment horizontal="center"/>
    </xf>
    <xf numFmtId="0" fontId="11" fillId="0" borderId="35" xfId="0" applyFont="1" applyFill="1" applyBorder="1" applyAlignment="1">
      <alignment horizontal="center"/>
    </xf>
    <xf numFmtId="2" fontId="7" fillId="8" borderId="36" xfId="0" applyNumberFormat="1" applyFont="1" applyFill="1" applyBorder="1" applyAlignment="1">
      <alignment horizontal="center"/>
    </xf>
    <xf numFmtId="4" fontId="11" fillId="0" borderId="33" xfId="0" applyNumberFormat="1" applyFont="1" applyFill="1" applyBorder="1" applyAlignment="1">
      <alignment horizontal="center"/>
    </xf>
    <xf numFmtId="1" fontId="11" fillId="0" borderId="35" xfId="0" applyNumberFormat="1" applyFont="1" applyFill="1" applyBorder="1" applyAlignment="1">
      <alignment horizontal="center"/>
    </xf>
    <xf numFmtId="2" fontId="11" fillId="7" borderId="11" xfId="0" applyNumberFormat="1" applyFont="1" applyFill="1" applyBorder="1" applyAlignment="1">
      <alignment horizontal="center"/>
    </xf>
    <xf numFmtId="164" fontId="11" fillId="0" borderId="31" xfId="0" applyNumberFormat="1" applyFont="1" applyFill="1" applyBorder="1" applyAlignment="1">
      <alignment horizontal="center"/>
    </xf>
    <xf numFmtId="164" fontId="11" fillId="0" borderId="35" xfId="0" applyNumberFormat="1" applyFont="1" applyFill="1" applyBorder="1" applyAlignment="1">
      <alignment horizontal="center"/>
    </xf>
    <xf numFmtId="2" fontId="7" fillId="8" borderId="32" xfId="0" applyNumberFormat="1" applyFont="1" applyFill="1" applyBorder="1" applyAlignment="1">
      <alignment horizontal="center"/>
    </xf>
    <xf numFmtId="2" fontId="8" fillId="4" borderId="30" xfId="0" applyNumberFormat="1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/>
    </xf>
    <xf numFmtId="0" fontId="11" fillId="0" borderId="19" xfId="0" applyFont="1" applyFill="1" applyBorder="1" applyAlignment="1">
      <alignment horizontal="left"/>
    </xf>
    <xf numFmtId="2" fontId="11" fillId="0" borderId="37" xfId="0" applyNumberFormat="1" applyFont="1" applyFill="1" applyBorder="1" applyAlignment="1">
      <alignment horizontal="center"/>
    </xf>
    <xf numFmtId="2" fontId="11" fillId="0" borderId="34" xfId="0" applyNumberFormat="1" applyFont="1" applyFill="1" applyBorder="1" applyAlignment="1">
      <alignment horizontal="center"/>
    </xf>
    <xf numFmtId="0" fontId="11" fillId="0" borderId="34" xfId="0" applyFont="1" applyFill="1" applyBorder="1" applyAlignment="1">
      <alignment horizontal="center"/>
    </xf>
    <xf numFmtId="4" fontId="11" fillId="0" borderId="37" xfId="0" applyNumberFormat="1" applyFont="1" applyFill="1" applyBorder="1" applyAlignment="1">
      <alignment horizontal="center"/>
    </xf>
    <xf numFmtId="1" fontId="11" fillId="0" borderId="34" xfId="0" applyNumberFormat="1" applyFont="1" applyFill="1" applyBorder="1" applyAlignment="1">
      <alignment horizontal="center"/>
    </xf>
    <xf numFmtId="2" fontId="11" fillId="7" borderId="34" xfId="0" applyNumberFormat="1" applyFont="1" applyFill="1" applyBorder="1" applyAlignment="1">
      <alignment horizontal="center"/>
    </xf>
    <xf numFmtId="164" fontId="11" fillId="0" borderId="18" xfId="0" applyNumberFormat="1" applyFont="1" applyFill="1" applyBorder="1" applyAlignment="1">
      <alignment horizontal="center"/>
    </xf>
    <xf numFmtId="164" fontId="11" fillId="0" borderId="34" xfId="0" applyNumberFormat="1" applyFont="1" applyFill="1" applyBorder="1" applyAlignment="1">
      <alignment horizontal="center"/>
    </xf>
    <xf numFmtId="0" fontId="11" fillId="0" borderId="22" xfId="0" applyFont="1" applyFill="1" applyBorder="1" applyAlignment="1">
      <alignment horizontal="center"/>
    </xf>
    <xf numFmtId="0" fontId="11" fillId="0" borderId="38" xfId="0" applyFont="1" applyFill="1" applyBorder="1" applyAlignment="1">
      <alignment horizontal="left"/>
    </xf>
    <xf numFmtId="2" fontId="11" fillId="0" borderId="39" xfId="0" applyNumberFormat="1" applyFont="1" applyFill="1" applyBorder="1" applyAlignment="1">
      <alignment horizontal="center"/>
    </xf>
    <xf numFmtId="2" fontId="11" fillId="0" borderId="40" xfId="0" applyNumberFormat="1" applyFont="1" applyFill="1" applyBorder="1" applyAlignment="1">
      <alignment horizontal="center"/>
    </xf>
    <xf numFmtId="0" fontId="11" fillId="0" borderId="40" xfId="0" applyFont="1" applyFill="1" applyBorder="1" applyAlignment="1">
      <alignment horizontal="center"/>
    </xf>
    <xf numFmtId="4" fontId="11" fillId="0" borderId="39" xfId="0" applyNumberFormat="1" applyFont="1" applyFill="1" applyBorder="1" applyAlignment="1">
      <alignment horizontal="center"/>
    </xf>
    <xf numFmtId="1" fontId="11" fillId="0" borderId="40" xfId="0" applyNumberFormat="1" applyFont="1" applyFill="1" applyBorder="1" applyAlignment="1">
      <alignment horizontal="center"/>
    </xf>
    <xf numFmtId="2" fontId="7" fillId="8" borderId="38" xfId="0" applyNumberFormat="1" applyFont="1" applyFill="1" applyBorder="1" applyAlignment="1">
      <alignment horizontal="center"/>
    </xf>
    <xf numFmtId="164" fontId="11" fillId="0" borderId="40" xfId="0" applyNumberFormat="1" applyFont="1" applyFill="1" applyBorder="1" applyAlignment="1">
      <alignment horizontal="center"/>
    </xf>
    <xf numFmtId="0" fontId="11" fillId="0" borderId="18" xfId="0" applyFont="1" applyFill="1" applyBorder="1" applyAlignment="1">
      <alignment horizontal="left"/>
    </xf>
    <xf numFmtId="2" fontId="8" fillId="4" borderId="22" xfId="0" applyNumberFormat="1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/>
    </xf>
    <xf numFmtId="0" fontId="11" fillId="0" borderId="28" xfId="0" applyFont="1" applyFill="1" applyBorder="1" applyAlignment="1">
      <alignment horizontal="left"/>
    </xf>
    <xf numFmtId="0" fontId="11" fillId="0" borderId="41" xfId="0" applyFont="1" applyFill="1" applyBorder="1" applyAlignment="1">
      <alignment horizontal="left"/>
    </xf>
    <xf numFmtId="2" fontId="11" fillId="0" borderId="26" xfId="0" applyNumberFormat="1" applyFont="1" applyFill="1" applyBorder="1" applyAlignment="1">
      <alignment horizontal="center"/>
    </xf>
    <xf numFmtId="2" fontId="11" fillId="6" borderId="27" xfId="0" applyNumberFormat="1" applyFont="1" applyFill="1" applyBorder="1" applyAlignment="1">
      <alignment horizontal="center"/>
    </xf>
    <xf numFmtId="2" fontId="11" fillId="0" borderId="27" xfId="0" applyNumberFormat="1" applyFont="1" applyFill="1" applyBorder="1" applyAlignment="1">
      <alignment horizontal="center"/>
    </xf>
    <xf numFmtId="2" fontId="11" fillId="7" borderId="27" xfId="0" applyNumberFormat="1" applyFont="1" applyFill="1" applyBorder="1" applyAlignment="1">
      <alignment horizontal="center"/>
    </xf>
    <xf numFmtId="0" fontId="11" fillId="0" borderId="27" xfId="0" applyFont="1" applyFill="1" applyBorder="1" applyAlignment="1">
      <alignment horizontal="center"/>
    </xf>
    <xf numFmtId="2" fontId="7" fillId="8" borderId="42" xfId="0" applyNumberFormat="1" applyFont="1" applyFill="1" applyBorder="1" applyAlignment="1">
      <alignment horizontal="center"/>
    </xf>
    <xf numFmtId="4" fontId="11" fillId="0" borderId="26" xfId="0" applyNumberFormat="1" applyFont="1" applyFill="1" applyBorder="1" applyAlignment="1">
      <alignment horizontal="center"/>
    </xf>
    <xf numFmtId="1" fontId="11" fillId="0" borderId="27" xfId="0" applyNumberFormat="1" applyFont="1" applyFill="1" applyBorder="1" applyAlignment="1">
      <alignment horizontal="center"/>
    </xf>
    <xf numFmtId="164" fontId="11" fillId="0" borderId="28" xfId="0" applyNumberFormat="1" applyFont="1" applyFill="1" applyBorder="1" applyAlignment="1">
      <alignment horizontal="center"/>
    </xf>
    <xf numFmtId="164" fontId="11" fillId="0" borderId="27" xfId="0" applyNumberFormat="1" applyFont="1" applyFill="1" applyBorder="1" applyAlignment="1">
      <alignment horizontal="center"/>
    </xf>
    <xf numFmtId="2" fontId="7" fillId="8" borderId="41" xfId="0" applyNumberFormat="1" applyFont="1" applyFill="1" applyBorder="1" applyAlignment="1">
      <alignment horizontal="center"/>
    </xf>
    <xf numFmtId="2" fontId="8" fillId="4" borderId="29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/>
    <xf numFmtId="2" fontId="11" fillId="0" borderId="0" xfId="0" applyNumberFormat="1" applyFont="1" applyFill="1" applyBorder="1"/>
    <xf numFmtId="4" fontId="11" fillId="0" borderId="0" xfId="0" applyNumberFormat="1" applyFont="1" applyFill="1" applyBorder="1"/>
    <xf numFmtId="0" fontId="11" fillId="0" borderId="0" xfId="0" applyFont="1" applyFill="1"/>
    <xf numFmtId="0" fontId="11" fillId="0" borderId="0" xfId="0" applyFont="1" applyFill="1" applyAlignment="1">
      <alignment horizontal="center"/>
    </xf>
    <xf numFmtId="0" fontId="7" fillId="5" borderId="19" xfId="0" applyFont="1" applyFill="1" applyBorder="1" applyAlignment="1">
      <alignment horizontal="center" vertical="center" wrapText="1"/>
    </xf>
    <xf numFmtId="0" fontId="0" fillId="5" borderId="18" xfId="0" applyFill="1" applyBorder="1"/>
    <xf numFmtId="0" fontId="11" fillId="0" borderId="0" xfId="0" applyFont="1" applyFill="1" applyBorder="1" applyAlignment="1">
      <alignment horizontal="left"/>
    </xf>
    <xf numFmtId="0" fontId="7" fillId="5" borderId="17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8" fillId="4" borderId="29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textRotation="90" wrapText="1"/>
    </xf>
    <xf numFmtId="0" fontId="7" fillId="5" borderId="14" xfId="0" applyFont="1" applyFill="1" applyBorder="1" applyAlignment="1">
      <alignment horizontal="center" vertical="center" textRotation="90" wrapText="1"/>
    </xf>
    <xf numFmtId="0" fontId="7" fillId="5" borderId="23" xfId="0" applyFont="1" applyFill="1" applyBorder="1" applyAlignment="1">
      <alignment horizontal="center" vertical="center" textRotation="90" wrapText="1"/>
    </xf>
    <xf numFmtId="0" fontId="7" fillId="5" borderId="21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25" xfId="0" applyFont="1" applyFill="1" applyBorder="1" applyAlignment="1">
      <alignment horizontal="center" vertical="center" wrapText="1"/>
    </xf>
  </cellXfs>
  <cellStyles count="2">
    <cellStyle name="Normal 2" xfId="1"/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40821</xdr:colOff>
      <xdr:row>2</xdr:row>
      <xdr:rowOff>244927</xdr:rowOff>
    </xdr:from>
    <xdr:to>
      <xdr:col>12</xdr:col>
      <xdr:colOff>292553</xdr:colOff>
      <xdr:row>2</xdr:row>
      <xdr:rowOff>930727</xdr:rowOff>
    </xdr:to>
    <xdr:pic>
      <xdr:nvPicPr>
        <xdr:cNvPr id="2" name="1 - Εικόνα" descr="C:\Documents and Settings\Administrator\Επιφάνεια εργασίας\ΕΣΠΑ LOGO 2014-2020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65571" y="1537606"/>
          <a:ext cx="176212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package" Target="../embeddings/____________Microsoft_Office_Word1.docx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41"/>
  <sheetViews>
    <sheetView tabSelected="1" view="pageBreakPreview" zoomScale="70" zoomScaleSheetLayoutView="70" workbookViewId="0">
      <selection activeCell="A4" sqref="A4:X4"/>
    </sheetView>
  </sheetViews>
  <sheetFormatPr defaultColWidth="8.85546875" defaultRowHeight="12.75"/>
  <cols>
    <col min="1" max="1" width="6.42578125" style="1" customWidth="1"/>
    <col min="2" max="2" width="10.28515625" style="2" customWidth="1"/>
    <col min="3" max="3" width="13.7109375" style="2" customWidth="1"/>
    <col min="4" max="4" width="11.42578125" style="2" customWidth="1"/>
    <col min="5" max="5" width="11.5703125" style="2" customWidth="1"/>
    <col min="6" max="6" width="12.85546875" style="2" customWidth="1"/>
    <col min="7" max="7" width="11.5703125" style="2" customWidth="1"/>
    <col min="8" max="8" width="12.5703125" style="2" customWidth="1"/>
    <col min="9" max="9" width="11" style="2" customWidth="1"/>
    <col min="10" max="10" width="11.140625" style="2" customWidth="1"/>
    <col min="11" max="11" width="12" style="2" customWidth="1"/>
    <col min="12" max="12" width="10.5703125" style="2" customWidth="1"/>
    <col min="13" max="13" width="8.7109375" style="2" customWidth="1"/>
    <col min="14" max="14" width="10.28515625" style="2" customWidth="1"/>
    <col min="15" max="15" width="9.7109375" style="2" customWidth="1"/>
    <col min="16" max="16" width="8.85546875" style="2"/>
    <col min="17" max="16384" width="8.85546875" style="3"/>
  </cols>
  <sheetData>
    <row r="1" spans="1:24" ht="88.5" customHeight="1"/>
    <row r="2" spans="1:24">
      <c r="A2" s="4"/>
    </row>
    <row r="3" spans="1:24" ht="84.75" customHeight="1" thickBot="1">
      <c r="A3" s="5"/>
    </row>
    <row r="4" spans="1:24" ht="54" customHeight="1" thickTop="1" thickBot="1">
      <c r="A4" s="79" t="s">
        <v>39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</row>
    <row r="5" spans="1:24" ht="53.25" customHeight="1" thickTop="1" thickBot="1">
      <c r="A5" s="82" t="s">
        <v>37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4"/>
    </row>
    <row r="6" spans="1:24" ht="16.5" thickTop="1">
      <c r="A6" s="85" t="s">
        <v>0</v>
      </c>
      <c r="B6" s="88" t="s">
        <v>1</v>
      </c>
      <c r="C6" s="91" t="s">
        <v>38</v>
      </c>
      <c r="D6" s="94" t="s">
        <v>2</v>
      </c>
      <c r="E6" s="95"/>
      <c r="F6" s="95"/>
      <c r="G6" s="95"/>
      <c r="H6" s="95"/>
      <c r="I6" s="95"/>
      <c r="J6" s="96"/>
      <c r="K6" s="94" t="s">
        <v>3</v>
      </c>
      <c r="L6" s="95"/>
      <c r="M6" s="95"/>
      <c r="N6" s="95"/>
      <c r="O6" s="95"/>
      <c r="P6" s="95"/>
      <c r="Q6" s="96"/>
      <c r="R6" s="94" t="s">
        <v>4</v>
      </c>
      <c r="S6" s="95"/>
      <c r="T6" s="95"/>
      <c r="U6" s="95"/>
      <c r="V6" s="95"/>
      <c r="W6" s="97" t="s">
        <v>5</v>
      </c>
      <c r="X6" s="100" t="s">
        <v>6</v>
      </c>
    </row>
    <row r="7" spans="1:24" ht="15">
      <c r="A7" s="86"/>
      <c r="B7" s="89"/>
      <c r="C7" s="92"/>
      <c r="D7" s="75" t="s">
        <v>7</v>
      </c>
      <c r="E7" s="73"/>
      <c r="F7" s="72" t="s">
        <v>8</v>
      </c>
      <c r="G7" s="76"/>
      <c r="H7" s="72" t="s">
        <v>9</v>
      </c>
      <c r="I7" s="76"/>
      <c r="J7" s="77" t="s">
        <v>10</v>
      </c>
      <c r="K7" s="75" t="s">
        <v>11</v>
      </c>
      <c r="L7" s="73"/>
      <c r="M7" s="72" t="s">
        <v>12</v>
      </c>
      <c r="N7" s="73"/>
      <c r="O7" s="103" t="s">
        <v>13</v>
      </c>
      <c r="P7" s="73"/>
      <c r="Q7" s="77" t="s">
        <v>14</v>
      </c>
      <c r="R7" s="75" t="s">
        <v>15</v>
      </c>
      <c r="S7" s="73"/>
      <c r="T7" s="72" t="s">
        <v>16</v>
      </c>
      <c r="U7" s="73"/>
      <c r="V7" s="104" t="s">
        <v>17</v>
      </c>
      <c r="W7" s="98"/>
      <c r="X7" s="101"/>
    </row>
    <row r="8" spans="1:24" ht="51.75" thickBot="1">
      <c r="A8" s="87"/>
      <c r="B8" s="90"/>
      <c r="C8" s="93"/>
      <c r="D8" s="6" t="s">
        <v>18</v>
      </c>
      <c r="E8" s="7" t="s">
        <v>19</v>
      </c>
      <c r="F8" s="8" t="s">
        <v>20</v>
      </c>
      <c r="G8" s="7" t="s">
        <v>21</v>
      </c>
      <c r="H8" s="8" t="s">
        <v>22</v>
      </c>
      <c r="I8" s="7" t="s">
        <v>23</v>
      </c>
      <c r="J8" s="78"/>
      <c r="K8" s="9" t="s">
        <v>24</v>
      </c>
      <c r="L8" s="10" t="s">
        <v>25</v>
      </c>
      <c r="M8" s="11" t="s">
        <v>26</v>
      </c>
      <c r="N8" s="7" t="s">
        <v>27</v>
      </c>
      <c r="O8" s="11" t="s">
        <v>28</v>
      </c>
      <c r="P8" s="7" t="s">
        <v>29</v>
      </c>
      <c r="Q8" s="78"/>
      <c r="R8" s="12" t="s">
        <v>30</v>
      </c>
      <c r="S8" s="13" t="s">
        <v>31</v>
      </c>
      <c r="T8" s="14" t="s">
        <v>32</v>
      </c>
      <c r="U8" s="13" t="s">
        <v>31</v>
      </c>
      <c r="V8" s="105"/>
      <c r="W8" s="99"/>
      <c r="X8" s="102"/>
    </row>
    <row r="9" spans="1:24" ht="16.5" thickTop="1">
      <c r="A9" s="15">
        <v>1</v>
      </c>
      <c r="B9" s="16"/>
      <c r="C9" s="17"/>
      <c r="D9" s="18"/>
      <c r="E9" s="19"/>
      <c r="F9" s="20"/>
      <c r="G9" s="21"/>
      <c r="H9" s="22"/>
      <c r="I9" s="21"/>
      <c r="J9" s="23"/>
      <c r="K9" s="24"/>
      <c r="L9" s="21"/>
      <c r="M9" s="25"/>
      <c r="N9" s="21"/>
      <c r="O9" s="22"/>
      <c r="P9" s="26"/>
      <c r="Q9" s="23"/>
      <c r="R9" s="27"/>
      <c r="S9" s="21" t="str">
        <f t="shared" ref="S9:S33" si="0">IF(R9="","",R9*5/100)</f>
        <v/>
      </c>
      <c r="T9" s="28"/>
      <c r="U9" s="21" t="str">
        <f t="shared" ref="U9:U33" si="1">IF(T9="","",T9*5/100)</f>
        <v/>
      </c>
      <c r="V9" s="29" t="str">
        <f t="shared" ref="V9:V33" si="2">IF(S9="","",S9+U9)</f>
        <v/>
      </c>
      <c r="W9" s="30" t="str">
        <f t="shared" ref="W9:W33" si="3">IF(J9="","",J9+Q9+V9)</f>
        <v/>
      </c>
      <c r="X9" s="31"/>
    </row>
    <row r="10" spans="1:24" ht="15.75">
      <c r="A10" s="15">
        <v>2</v>
      </c>
      <c r="B10" s="16"/>
      <c r="C10" s="32"/>
      <c r="D10" s="33"/>
      <c r="E10" s="19" t="str">
        <f t="shared" ref="E10:E33" si="4">IF(D10="","",(D10-5)/5*20/100*10)</f>
        <v/>
      </c>
      <c r="F10" s="34"/>
      <c r="G10" s="21" t="str">
        <f t="shared" ref="G10:G33" si="5">IF(F10="","",(F10-5)/5*15/100*10)</f>
        <v/>
      </c>
      <c r="H10" s="35"/>
      <c r="I10" s="21" t="str">
        <f t="shared" ref="I10:I33" si="6">IF(H10="","",((39-H10)-26)/13*15/100*10)</f>
        <v/>
      </c>
      <c r="J10" s="23" t="str">
        <f t="shared" ref="J10:J33" si="7">IF(E10="","",E10+G10+I10)</f>
        <v/>
      </c>
      <c r="K10" s="36"/>
      <c r="L10" s="21" t="str">
        <f t="shared" ref="L10:L33" si="8">IF(K10="","",MIN(K$7:K$46)/K10*5/100*10)</f>
        <v/>
      </c>
      <c r="M10" s="37"/>
      <c r="N10" s="21" t="str">
        <f t="shared" ref="N10:N33" si="9">IF(M10="","",M10/MAX(M$7:M$46)*15/100*10)</f>
        <v/>
      </c>
      <c r="O10" s="35"/>
      <c r="P10" s="38" t="str">
        <f t="shared" ref="P10:P33" si="10">IF(O10="","",O10/MAX(O$7:O$46)*20/100*10)</f>
        <v/>
      </c>
      <c r="Q10" s="23" t="str">
        <f t="shared" ref="Q10:Q33" si="11">IF(L10="","",L10+N10+P10)</f>
        <v/>
      </c>
      <c r="R10" s="39"/>
      <c r="S10" s="21" t="str">
        <f t="shared" si="0"/>
        <v/>
      </c>
      <c r="T10" s="40"/>
      <c r="U10" s="21" t="str">
        <f t="shared" si="1"/>
        <v/>
      </c>
      <c r="V10" s="29" t="str">
        <f t="shared" si="2"/>
        <v/>
      </c>
      <c r="W10" s="30" t="str">
        <f t="shared" si="3"/>
        <v/>
      </c>
      <c r="X10" s="41"/>
    </row>
    <row r="11" spans="1:24" ht="22.5" customHeight="1">
      <c r="A11" s="15">
        <v>3</v>
      </c>
      <c r="B11" s="16"/>
      <c r="C11" s="32"/>
      <c r="D11" s="33"/>
      <c r="E11" s="19" t="str">
        <f t="shared" si="4"/>
        <v/>
      </c>
      <c r="F11" s="34"/>
      <c r="G11" s="21" t="str">
        <f t="shared" si="5"/>
        <v/>
      </c>
      <c r="H11" s="35"/>
      <c r="I11" s="21" t="str">
        <f t="shared" si="6"/>
        <v/>
      </c>
      <c r="J11" s="23" t="str">
        <f t="shared" si="7"/>
        <v/>
      </c>
      <c r="K11" s="36"/>
      <c r="L11" s="21" t="str">
        <f t="shared" si="8"/>
        <v/>
      </c>
      <c r="M11" s="37"/>
      <c r="N11" s="21" t="str">
        <f t="shared" si="9"/>
        <v/>
      </c>
      <c r="O11" s="35"/>
      <c r="P11" s="38" t="str">
        <f t="shared" si="10"/>
        <v/>
      </c>
      <c r="Q11" s="23" t="str">
        <f t="shared" si="11"/>
        <v/>
      </c>
      <c r="R11" s="39"/>
      <c r="S11" s="21" t="str">
        <f t="shared" si="0"/>
        <v/>
      </c>
      <c r="T11" s="40"/>
      <c r="U11" s="21" t="str">
        <f t="shared" si="1"/>
        <v/>
      </c>
      <c r="V11" s="29" t="str">
        <f t="shared" si="2"/>
        <v/>
      </c>
      <c r="W11" s="30" t="str">
        <f t="shared" si="3"/>
        <v/>
      </c>
      <c r="X11" s="41"/>
    </row>
    <row r="12" spans="1:24" ht="15.75">
      <c r="A12" s="15">
        <v>4</v>
      </c>
      <c r="B12" s="16"/>
      <c r="C12" s="32"/>
      <c r="D12" s="33"/>
      <c r="E12" s="19" t="str">
        <f t="shared" si="4"/>
        <v/>
      </c>
      <c r="F12" s="34"/>
      <c r="G12" s="21" t="str">
        <f t="shared" si="5"/>
        <v/>
      </c>
      <c r="H12" s="35"/>
      <c r="I12" s="21" t="str">
        <f t="shared" si="6"/>
        <v/>
      </c>
      <c r="J12" s="23" t="str">
        <f t="shared" si="7"/>
        <v/>
      </c>
      <c r="K12" s="36"/>
      <c r="L12" s="21" t="str">
        <f t="shared" si="8"/>
        <v/>
      </c>
      <c r="M12" s="37"/>
      <c r="N12" s="21" t="str">
        <f t="shared" si="9"/>
        <v/>
      </c>
      <c r="O12" s="35"/>
      <c r="P12" s="38" t="str">
        <f t="shared" si="10"/>
        <v/>
      </c>
      <c r="Q12" s="23" t="str">
        <f t="shared" si="11"/>
        <v/>
      </c>
      <c r="R12" s="39"/>
      <c r="S12" s="21" t="str">
        <f t="shared" si="0"/>
        <v/>
      </c>
      <c r="T12" s="40"/>
      <c r="U12" s="21" t="str">
        <f t="shared" si="1"/>
        <v/>
      </c>
      <c r="V12" s="29" t="str">
        <f t="shared" si="2"/>
        <v/>
      </c>
      <c r="W12" s="30" t="str">
        <f t="shared" si="3"/>
        <v/>
      </c>
      <c r="X12" s="41"/>
    </row>
    <row r="13" spans="1:24" ht="15.75">
      <c r="A13" s="15">
        <v>5</v>
      </c>
      <c r="B13" s="16"/>
      <c r="C13" s="32"/>
      <c r="D13" s="33"/>
      <c r="E13" s="19" t="str">
        <f t="shared" si="4"/>
        <v/>
      </c>
      <c r="F13" s="34"/>
      <c r="G13" s="21" t="str">
        <f t="shared" si="5"/>
        <v/>
      </c>
      <c r="H13" s="35"/>
      <c r="I13" s="21" t="str">
        <f t="shared" si="6"/>
        <v/>
      </c>
      <c r="J13" s="23" t="str">
        <f t="shared" si="7"/>
        <v/>
      </c>
      <c r="K13" s="36"/>
      <c r="L13" s="21" t="str">
        <f t="shared" si="8"/>
        <v/>
      </c>
      <c r="M13" s="37"/>
      <c r="N13" s="21" t="str">
        <f t="shared" si="9"/>
        <v/>
      </c>
      <c r="O13" s="35"/>
      <c r="P13" s="38" t="str">
        <f t="shared" si="10"/>
        <v/>
      </c>
      <c r="Q13" s="23" t="str">
        <f t="shared" si="11"/>
        <v/>
      </c>
      <c r="R13" s="39"/>
      <c r="S13" s="21" t="str">
        <f t="shared" si="0"/>
        <v/>
      </c>
      <c r="T13" s="40"/>
      <c r="U13" s="21" t="str">
        <f t="shared" si="1"/>
        <v/>
      </c>
      <c r="V13" s="29" t="str">
        <f t="shared" si="2"/>
        <v/>
      </c>
      <c r="W13" s="30" t="str">
        <f t="shared" si="3"/>
        <v/>
      </c>
      <c r="X13" s="41"/>
    </row>
    <row r="14" spans="1:24" ht="15.75">
      <c r="A14" s="15">
        <v>6</v>
      </c>
      <c r="B14" s="16"/>
      <c r="C14" s="32"/>
      <c r="D14" s="33"/>
      <c r="E14" s="19" t="str">
        <f t="shared" si="4"/>
        <v/>
      </c>
      <c r="F14" s="34"/>
      <c r="G14" s="21" t="str">
        <f t="shared" si="5"/>
        <v/>
      </c>
      <c r="H14" s="35"/>
      <c r="I14" s="21" t="str">
        <f t="shared" si="6"/>
        <v/>
      </c>
      <c r="J14" s="23" t="str">
        <f t="shared" si="7"/>
        <v/>
      </c>
      <c r="K14" s="36"/>
      <c r="L14" s="21" t="str">
        <f t="shared" si="8"/>
        <v/>
      </c>
      <c r="M14" s="37"/>
      <c r="N14" s="21" t="str">
        <f t="shared" si="9"/>
        <v/>
      </c>
      <c r="O14" s="35"/>
      <c r="P14" s="38" t="str">
        <f t="shared" si="10"/>
        <v/>
      </c>
      <c r="Q14" s="23" t="str">
        <f t="shared" si="11"/>
        <v/>
      </c>
      <c r="R14" s="39"/>
      <c r="S14" s="21" t="str">
        <f t="shared" si="0"/>
        <v/>
      </c>
      <c r="T14" s="40"/>
      <c r="U14" s="21" t="str">
        <f t="shared" si="1"/>
        <v/>
      </c>
      <c r="V14" s="29" t="str">
        <f t="shared" si="2"/>
        <v/>
      </c>
      <c r="W14" s="30" t="str">
        <f t="shared" si="3"/>
        <v/>
      </c>
      <c r="X14" s="41"/>
    </row>
    <row r="15" spans="1:24" ht="15.75">
      <c r="A15" s="15">
        <v>7</v>
      </c>
      <c r="B15" s="16"/>
      <c r="C15" s="32"/>
      <c r="D15" s="33"/>
      <c r="E15" s="19" t="str">
        <f t="shared" si="4"/>
        <v/>
      </c>
      <c r="F15" s="34"/>
      <c r="G15" s="21" t="str">
        <f t="shared" si="5"/>
        <v/>
      </c>
      <c r="H15" s="35"/>
      <c r="I15" s="21" t="str">
        <f t="shared" si="6"/>
        <v/>
      </c>
      <c r="J15" s="23" t="str">
        <f t="shared" si="7"/>
        <v/>
      </c>
      <c r="K15" s="36"/>
      <c r="L15" s="21" t="str">
        <f t="shared" si="8"/>
        <v/>
      </c>
      <c r="M15" s="37"/>
      <c r="N15" s="21" t="str">
        <f t="shared" si="9"/>
        <v/>
      </c>
      <c r="O15" s="35"/>
      <c r="P15" s="38" t="str">
        <f t="shared" si="10"/>
        <v/>
      </c>
      <c r="Q15" s="23" t="str">
        <f t="shared" si="11"/>
        <v/>
      </c>
      <c r="R15" s="39"/>
      <c r="S15" s="21" t="str">
        <f t="shared" si="0"/>
        <v/>
      </c>
      <c r="T15" s="40"/>
      <c r="U15" s="21" t="str">
        <f t="shared" si="1"/>
        <v/>
      </c>
      <c r="V15" s="29" t="str">
        <f t="shared" si="2"/>
        <v/>
      </c>
      <c r="W15" s="30" t="str">
        <f t="shared" si="3"/>
        <v/>
      </c>
      <c r="X15" s="41"/>
    </row>
    <row r="16" spans="1:24" ht="15.75">
      <c r="A16" s="15">
        <v>8</v>
      </c>
      <c r="B16" s="16"/>
      <c r="C16" s="32"/>
      <c r="D16" s="33"/>
      <c r="E16" s="19" t="str">
        <f t="shared" si="4"/>
        <v/>
      </c>
      <c r="F16" s="34"/>
      <c r="G16" s="21" t="str">
        <f t="shared" si="5"/>
        <v/>
      </c>
      <c r="H16" s="35"/>
      <c r="I16" s="21" t="str">
        <f t="shared" si="6"/>
        <v/>
      </c>
      <c r="J16" s="23" t="str">
        <f t="shared" si="7"/>
        <v/>
      </c>
      <c r="K16" s="36"/>
      <c r="L16" s="21" t="str">
        <f t="shared" si="8"/>
        <v/>
      </c>
      <c r="M16" s="37"/>
      <c r="N16" s="21" t="str">
        <f t="shared" si="9"/>
        <v/>
      </c>
      <c r="O16" s="35"/>
      <c r="P16" s="38" t="str">
        <f t="shared" si="10"/>
        <v/>
      </c>
      <c r="Q16" s="23" t="str">
        <f t="shared" si="11"/>
        <v/>
      </c>
      <c r="R16" s="39"/>
      <c r="S16" s="21" t="str">
        <f t="shared" si="0"/>
        <v/>
      </c>
      <c r="T16" s="40"/>
      <c r="U16" s="21" t="str">
        <f t="shared" si="1"/>
        <v/>
      </c>
      <c r="V16" s="29" t="str">
        <f t="shared" si="2"/>
        <v/>
      </c>
      <c r="W16" s="30" t="str">
        <f t="shared" si="3"/>
        <v/>
      </c>
      <c r="X16" s="41"/>
    </row>
    <row r="17" spans="1:24" ht="15.75">
      <c r="A17" s="15">
        <v>9</v>
      </c>
      <c r="B17" s="16"/>
      <c r="C17" s="32"/>
      <c r="D17" s="33"/>
      <c r="E17" s="19" t="str">
        <f t="shared" si="4"/>
        <v/>
      </c>
      <c r="F17" s="34"/>
      <c r="G17" s="21" t="str">
        <f t="shared" si="5"/>
        <v/>
      </c>
      <c r="H17" s="35"/>
      <c r="I17" s="21" t="str">
        <f t="shared" si="6"/>
        <v/>
      </c>
      <c r="J17" s="23" t="str">
        <f t="shared" si="7"/>
        <v/>
      </c>
      <c r="K17" s="36"/>
      <c r="L17" s="21" t="str">
        <f t="shared" si="8"/>
        <v/>
      </c>
      <c r="M17" s="37"/>
      <c r="N17" s="21" t="str">
        <f t="shared" si="9"/>
        <v/>
      </c>
      <c r="O17" s="35"/>
      <c r="P17" s="38" t="str">
        <f t="shared" si="10"/>
        <v/>
      </c>
      <c r="Q17" s="23" t="str">
        <f t="shared" si="11"/>
        <v/>
      </c>
      <c r="R17" s="39"/>
      <c r="S17" s="21" t="str">
        <f t="shared" si="0"/>
        <v/>
      </c>
      <c r="T17" s="40"/>
      <c r="U17" s="21" t="str">
        <f t="shared" si="1"/>
        <v/>
      </c>
      <c r="V17" s="29" t="str">
        <f t="shared" si="2"/>
        <v/>
      </c>
      <c r="W17" s="30" t="str">
        <f t="shared" si="3"/>
        <v/>
      </c>
      <c r="X17" s="41"/>
    </row>
    <row r="18" spans="1:24" ht="15.75">
      <c r="A18" s="15">
        <v>10</v>
      </c>
      <c r="B18" s="16"/>
      <c r="C18" s="42"/>
      <c r="D18" s="43"/>
      <c r="E18" s="19" t="str">
        <f t="shared" si="4"/>
        <v/>
      </c>
      <c r="F18" s="44"/>
      <c r="G18" s="21" t="str">
        <f t="shared" si="5"/>
        <v/>
      </c>
      <c r="H18" s="45"/>
      <c r="I18" s="21" t="str">
        <f t="shared" si="6"/>
        <v/>
      </c>
      <c r="J18" s="23" t="str">
        <f t="shared" si="7"/>
        <v/>
      </c>
      <c r="K18" s="46"/>
      <c r="L18" s="21" t="str">
        <f t="shared" si="8"/>
        <v/>
      </c>
      <c r="M18" s="47"/>
      <c r="N18" s="21" t="str">
        <f t="shared" si="9"/>
        <v/>
      </c>
      <c r="O18" s="45"/>
      <c r="P18" s="38" t="str">
        <f t="shared" si="10"/>
        <v/>
      </c>
      <c r="Q18" s="48" t="str">
        <f t="shared" si="11"/>
        <v/>
      </c>
      <c r="R18" s="39"/>
      <c r="S18" s="38" t="str">
        <f t="shared" si="0"/>
        <v/>
      </c>
      <c r="T18" s="49"/>
      <c r="U18" s="38" t="str">
        <f t="shared" si="1"/>
        <v/>
      </c>
      <c r="V18" s="48" t="str">
        <f t="shared" si="2"/>
        <v/>
      </c>
      <c r="W18" s="30" t="str">
        <f t="shared" si="3"/>
        <v/>
      </c>
      <c r="X18" s="41"/>
    </row>
    <row r="19" spans="1:24" ht="15.75">
      <c r="A19" s="15">
        <v>11</v>
      </c>
      <c r="B19" s="50"/>
      <c r="C19" s="42"/>
      <c r="D19" s="43"/>
      <c r="E19" s="19" t="str">
        <f t="shared" si="4"/>
        <v/>
      </c>
      <c r="F19" s="44"/>
      <c r="G19" s="21" t="str">
        <f t="shared" si="5"/>
        <v/>
      </c>
      <c r="H19" s="45"/>
      <c r="I19" s="21" t="str">
        <f t="shared" si="6"/>
        <v/>
      </c>
      <c r="J19" s="23" t="str">
        <f t="shared" si="7"/>
        <v/>
      </c>
      <c r="K19" s="46"/>
      <c r="L19" s="21" t="str">
        <f t="shared" si="8"/>
        <v/>
      </c>
      <c r="M19" s="47"/>
      <c r="N19" s="21" t="str">
        <f t="shared" si="9"/>
        <v/>
      </c>
      <c r="O19" s="45"/>
      <c r="P19" s="38" t="str">
        <f t="shared" si="10"/>
        <v/>
      </c>
      <c r="Q19" s="48" t="str">
        <f t="shared" si="11"/>
        <v/>
      </c>
      <c r="R19" s="39"/>
      <c r="S19" s="38" t="str">
        <f t="shared" si="0"/>
        <v/>
      </c>
      <c r="T19" s="49"/>
      <c r="U19" s="38" t="str">
        <f t="shared" si="1"/>
        <v/>
      </c>
      <c r="V19" s="48" t="str">
        <f t="shared" si="2"/>
        <v/>
      </c>
      <c r="W19" s="30" t="str">
        <f t="shared" si="3"/>
        <v/>
      </c>
      <c r="X19" s="41"/>
    </row>
    <row r="20" spans="1:24" ht="15.75">
      <c r="A20" s="15">
        <v>12</v>
      </c>
      <c r="B20" s="16"/>
      <c r="C20" s="42"/>
      <c r="D20" s="43"/>
      <c r="E20" s="19" t="str">
        <f t="shared" si="4"/>
        <v/>
      </c>
      <c r="F20" s="44"/>
      <c r="G20" s="21" t="str">
        <f t="shared" si="5"/>
        <v/>
      </c>
      <c r="H20" s="45"/>
      <c r="I20" s="21" t="str">
        <f t="shared" si="6"/>
        <v/>
      </c>
      <c r="J20" s="23" t="str">
        <f t="shared" si="7"/>
        <v/>
      </c>
      <c r="K20" s="46"/>
      <c r="L20" s="21" t="str">
        <f t="shared" si="8"/>
        <v/>
      </c>
      <c r="M20" s="47"/>
      <c r="N20" s="21" t="str">
        <f t="shared" si="9"/>
        <v/>
      </c>
      <c r="O20" s="45"/>
      <c r="P20" s="38" t="str">
        <f t="shared" si="10"/>
        <v/>
      </c>
      <c r="Q20" s="48" t="str">
        <f t="shared" si="11"/>
        <v/>
      </c>
      <c r="R20" s="39"/>
      <c r="S20" s="38" t="str">
        <f t="shared" si="0"/>
        <v/>
      </c>
      <c r="T20" s="49"/>
      <c r="U20" s="38" t="str">
        <f t="shared" si="1"/>
        <v/>
      </c>
      <c r="V20" s="48" t="str">
        <f t="shared" si="2"/>
        <v/>
      </c>
      <c r="W20" s="51" t="str">
        <f t="shared" si="3"/>
        <v/>
      </c>
      <c r="X20" s="41"/>
    </row>
    <row r="21" spans="1:24" ht="15.75">
      <c r="A21" s="15">
        <v>13</v>
      </c>
      <c r="B21" s="16"/>
      <c r="C21" s="42"/>
      <c r="D21" s="43"/>
      <c r="E21" s="19" t="str">
        <f t="shared" si="4"/>
        <v/>
      </c>
      <c r="F21" s="44"/>
      <c r="G21" s="21" t="str">
        <f t="shared" si="5"/>
        <v/>
      </c>
      <c r="H21" s="45"/>
      <c r="I21" s="21" t="str">
        <f t="shared" si="6"/>
        <v/>
      </c>
      <c r="J21" s="23" t="str">
        <f t="shared" si="7"/>
        <v/>
      </c>
      <c r="K21" s="46"/>
      <c r="L21" s="21" t="str">
        <f t="shared" si="8"/>
        <v/>
      </c>
      <c r="M21" s="47"/>
      <c r="N21" s="21" t="str">
        <f t="shared" si="9"/>
        <v/>
      </c>
      <c r="O21" s="45"/>
      <c r="P21" s="38" t="str">
        <f t="shared" si="10"/>
        <v/>
      </c>
      <c r="Q21" s="48" t="str">
        <f t="shared" si="11"/>
        <v/>
      </c>
      <c r="R21" s="39"/>
      <c r="S21" s="38" t="str">
        <f t="shared" si="0"/>
        <v/>
      </c>
      <c r="T21" s="49"/>
      <c r="U21" s="38" t="str">
        <f t="shared" si="1"/>
        <v/>
      </c>
      <c r="V21" s="48" t="str">
        <f t="shared" si="2"/>
        <v/>
      </c>
      <c r="W21" s="51" t="str">
        <f t="shared" si="3"/>
        <v/>
      </c>
      <c r="X21" s="41"/>
    </row>
    <row r="22" spans="1:24" ht="15.75">
      <c r="A22" s="15">
        <v>14</v>
      </c>
      <c r="B22" s="16"/>
      <c r="C22" s="42"/>
      <c r="D22" s="43"/>
      <c r="E22" s="19" t="str">
        <f t="shared" si="4"/>
        <v/>
      </c>
      <c r="F22" s="44"/>
      <c r="G22" s="21" t="str">
        <f t="shared" si="5"/>
        <v/>
      </c>
      <c r="H22" s="45"/>
      <c r="I22" s="21" t="str">
        <f t="shared" si="6"/>
        <v/>
      </c>
      <c r="J22" s="23" t="str">
        <f t="shared" si="7"/>
        <v/>
      </c>
      <c r="K22" s="46"/>
      <c r="L22" s="21" t="str">
        <f t="shared" si="8"/>
        <v/>
      </c>
      <c r="M22" s="47"/>
      <c r="N22" s="21" t="str">
        <f t="shared" si="9"/>
        <v/>
      </c>
      <c r="O22" s="45"/>
      <c r="P22" s="38" t="str">
        <f t="shared" si="10"/>
        <v/>
      </c>
      <c r="Q22" s="48" t="str">
        <f t="shared" si="11"/>
        <v/>
      </c>
      <c r="R22" s="39"/>
      <c r="S22" s="38" t="str">
        <f t="shared" si="0"/>
        <v/>
      </c>
      <c r="T22" s="49"/>
      <c r="U22" s="38" t="str">
        <f t="shared" si="1"/>
        <v/>
      </c>
      <c r="V22" s="48" t="str">
        <f t="shared" si="2"/>
        <v/>
      </c>
      <c r="W22" s="51" t="str">
        <f t="shared" si="3"/>
        <v/>
      </c>
      <c r="X22" s="41"/>
    </row>
    <row r="23" spans="1:24" ht="15.75">
      <c r="A23" s="15">
        <v>15</v>
      </c>
      <c r="B23" s="16"/>
      <c r="C23" s="42"/>
      <c r="D23" s="43"/>
      <c r="E23" s="19" t="str">
        <f t="shared" si="4"/>
        <v/>
      </c>
      <c r="F23" s="44"/>
      <c r="G23" s="21" t="str">
        <f t="shared" si="5"/>
        <v/>
      </c>
      <c r="H23" s="45"/>
      <c r="I23" s="21" t="str">
        <f t="shared" si="6"/>
        <v/>
      </c>
      <c r="J23" s="23" t="str">
        <f t="shared" si="7"/>
        <v/>
      </c>
      <c r="K23" s="46"/>
      <c r="L23" s="21" t="str">
        <f t="shared" si="8"/>
        <v/>
      </c>
      <c r="M23" s="47"/>
      <c r="N23" s="21" t="str">
        <f t="shared" si="9"/>
        <v/>
      </c>
      <c r="O23" s="45"/>
      <c r="P23" s="38" t="str">
        <f t="shared" si="10"/>
        <v/>
      </c>
      <c r="Q23" s="48" t="str">
        <f t="shared" si="11"/>
        <v/>
      </c>
      <c r="R23" s="39"/>
      <c r="S23" s="38" t="str">
        <f t="shared" si="0"/>
        <v/>
      </c>
      <c r="T23" s="49"/>
      <c r="U23" s="38" t="str">
        <f t="shared" si="1"/>
        <v/>
      </c>
      <c r="V23" s="48" t="str">
        <f t="shared" si="2"/>
        <v/>
      </c>
      <c r="W23" s="51" t="str">
        <f t="shared" si="3"/>
        <v/>
      </c>
      <c r="X23" s="41"/>
    </row>
    <row r="24" spans="1:24" ht="15.75">
      <c r="A24" s="15">
        <v>16</v>
      </c>
      <c r="B24" s="16"/>
      <c r="C24" s="42"/>
      <c r="D24" s="43"/>
      <c r="E24" s="19" t="str">
        <f t="shared" si="4"/>
        <v/>
      </c>
      <c r="F24" s="44"/>
      <c r="G24" s="21" t="str">
        <f t="shared" si="5"/>
        <v/>
      </c>
      <c r="H24" s="45"/>
      <c r="I24" s="21" t="str">
        <f t="shared" si="6"/>
        <v/>
      </c>
      <c r="J24" s="23" t="str">
        <f t="shared" si="7"/>
        <v/>
      </c>
      <c r="K24" s="46"/>
      <c r="L24" s="21" t="str">
        <f t="shared" si="8"/>
        <v/>
      </c>
      <c r="M24" s="47"/>
      <c r="N24" s="21" t="str">
        <f t="shared" si="9"/>
        <v/>
      </c>
      <c r="O24" s="45"/>
      <c r="P24" s="38" t="str">
        <f t="shared" si="10"/>
        <v/>
      </c>
      <c r="Q24" s="48" t="str">
        <f t="shared" si="11"/>
        <v/>
      </c>
      <c r="R24" s="39"/>
      <c r="S24" s="38" t="str">
        <f t="shared" si="0"/>
        <v/>
      </c>
      <c r="T24" s="49"/>
      <c r="U24" s="38" t="str">
        <f t="shared" si="1"/>
        <v/>
      </c>
      <c r="V24" s="48" t="str">
        <f t="shared" si="2"/>
        <v/>
      </c>
      <c r="W24" s="51" t="str">
        <f t="shared" si="3"/>
        <v/>
      </c>
      <c r="X24" s="41"/>
    </row>
    <row r="25" spans="1:24" ht="15.75">
      <c r="A25" s="15">
        <v>17</v>
      </c>
      <c r="B25" s="16"/>
      <c r="C25" s="42"/>
      <c r="D25" s="43"/>
      <c r="E25" s="19" t="str">
        <f t="shared" si="4"/>
        <v/>
      </c>
      <c r="F25" s="44"/>
      <c r="G25" s="21" t="str">
        <f t="shared" si="5"/>
        <v/>
      </c>
      <c r="H25" s="45"/>
      <c r="I25" s="21" t="str">
        <f t="shared" si="6"/>
        <v/>
      </c>
      <c r="J25" s="23" t="str">
        <f t="shared" si="7"/>
        <v/>
      </c>
      <c r="K25" s="46"/>
      <c r="L25" s="21" t="str">
        <f t="shared" si="8"/>
        <v/>
      </c>
      <c r="M25" s="47"/>
      <c r="N25" s="21" t="str">
        <f t="shared" si="9"/>
        <v/>
      </c>
      <c r="O25" s="45"/>
      <c r="P25" s="38" t="str">
        <f t="shared" si="10"/>
        <v/>
      </c>
      <c r="Q25" s="48" t="str">
        <f t="shared" si="11"/>
        <v/>
      </c>
      <c r="R25" s="39"/>
      <c r="S25" s="38" t="str">
        <f t="shared" si="0"/>
        <v/>
      </c>
      <c r="T25" s="49"/>
      <c r="U25" s="38" t="str">
        <f t="shared" si="1"/>
        <v/>
      </c>
      <c r="V25" s="48" t="str">
        <f t="shared" si="2"/>
        <v/>
      </c>
      <c r="W25" s="51" t="str">
        <f t="shared" si="3"/>
        <v/>
      </c>
      <c r="X25" s="41"/>
    </row>
    <row r="26" spans="1:24" ht="15.75">
      <c r="A26" s="15">
        <v>18</v>
      </c>
      <c r="B26" s="16"/>
      <c r="C26" s="42"/>
      <c r="D26" s="43"/>
      <c r="E26" s="19" t="str">
        <f t="shared" si="4"/>
        <v/>
      </c>
      <c r="F26" s="44"/>
      <c r="G26" s="21" t="str">
        <f t="shared" si="5"/>
        <v/>
      </c>
      <c r="H26" s="45"/>
      <c r="I26" s="21" t="str">
        <f t="shared" si="6"/>
        <v/>
      </c>
      <c r="J26" s="23" t="str">
        <f t="shared" si="7"/>
        <v/>
      </c>
      <c r="K26" s="46"/>
      <c r="L26" s="21" t="str">
        <f t="shared" si="8"/>
        <v/>
      </c>
      <c r="M26" s="47"/>
      <c r="N26" s="21" t="str">
        <f t="shared" si="9"/>
        <v/>
      </c>
      <c r="O26" s="45"/>
      <c r="P26" s="38" t="str">
        <f t="shared" si="10"/>
        <v/>
      </c>
      <c r="Q26" s="48" t="str">
        <f t="shared" si="11"/>
        <v/>
      </c>
      <c r="R26" s="39"/>
      <c r="S26" s="38" t="str">
        <f t="shared" si="0"/>
        <v/>
      </c>
      <c r="T26" s="49"/>
      <c r="U26" s="38" t="str">
        <f t="shared" si="1"/>
        <v/>
      </c>
      <c r="V26" s="48" t="str">
        <f t="shared" si="2"/>
        <v/>
      </c>
      <c r="W26" s="51" t="str">
        <f t="shared" si="3"/>
        <v/>
      </c>
      <c r="X26" s="41"/>
    </row>
    <row r="27" spans="1:24" ht="15.75">
      <c r="A27" s="15">
        <v>19</v>
      </c>
      <c r="B27" s="16"/>
      <c r="C27" s="42"/>
      <c r="D27" s="43"/>
      <c r="E27" s="19" t="str">
        <f t="shared" si="4"/>
        <v/>
      </c>
      <c r="F27" s="44"/>
      <c r="G27" s="21" t="str">
        <f t="shared" si="5"/>
        <v/>
      </c>
      <c r="H27" s="45"/>
      <c r="I27" s="21" t="str">
        <f t="shared" si="6"/>
        <v/>
      </c>
      <c r="J27" s="23" t="str">
        <f t="shared" si="7"/>
        <v/>
      </c>
      <c r="K27" s="46"/>
      <c r="L27" s="21" t="str">
        <f t="shared" si="8"/>
        <v/>
      </c>
      <c r="M27" s="47"/>
      <c r="N27" s="21" t="str">
        <f t="shared" si="9"/>
        <v/>
      </c>
      <c r="O27" s="45"/>
      <c r="P27" s="38" t="str">
        <f t="shared" si="10"/>
        <v/>
      </c>
      <c r="Q27" s="48" t="str">
        <f t="shared" si="11"/>
        <v/>
      </c>
      <c r="R27" s="39"/>
      <c r="S27" s="38" t="str">
        <f t="shared" si="0"/>
        <v/>
      </c>
      <c r="T27" s="49"/>
      <c r="U27" s="38" t="str">
        <f t="shared" si="1"/>
        <v/>
      </c>
      <c r="V27" s="48" t="str">
        <f t="shared" si="2"/>
        <v/>
      </c>
      <c r="W27" s="51" t="str">
        <f t="shared" si="3"/>
        <v/>
      </c>
      <c r="X27" s="41"/>
    </row>
    <row r="28" spans="1:24" ht="15.75">
      <c r="A28" s="15">
        <v>20</v>
      </c>
      <c r="B28" s="16"/>
      <c r="C28" s="42"/>
      <c r="D28" s="43"/>
      <c r="E28" s="19" t="str">
        <f t="shared" si="4"/>
        <v/>
      </c>
      <c r="F28" s="44"/>
      <c r="G28" s="21" t="str">
        <f t="shared" si="5"/>
        <v/>
      </c>
      <c r="H28" s="45"/>
      <c r="I28" s="21" t="str">
        <f t="shared" si="6"/>
        <v/>
      </c>
      <c r="J28" s="23" t="str">
        <f t="shared" si="7"/>
        <v/>
      </c>
      <c r="K28" s="46"/>
      <c r="L28" s="21" t="str">
        <f t="shared" si="8"/>
        <v/>
      </c>
      <c r="M28" s="47"/>
      <c r="N28" s="21" t="str">
        <f t="shared" si="9"/>
        <v/>
      </c>
      <c r="O28" s="45"/>
      <c r="P28" s="38" t="str">
        <f t="shared" si="10"/>
        <v/>
      </c>
      <c r="Q28" s="48" t="str">
        <f t="shared" si="11"/>
        <v/>
      </c>
      <c r="R28" s="39"/>
      <c r="S28" s="38" t="str">
        <f t="shared" si="0"/>
        <v/>
      </c>
      <c r="T28" s="49"/>
      <c r="U28" s="38" t="str">
        <f t="shared" si="1"/>
        <v/>
      </c>
      <c r="V28" s="48" t="str">
        <f t="shared" si="2"/>
        <v/>
      </c>
      <c r="W28" s="51" t="str">
        <f t="shared" si="3"/>
        <v/>
      </c>
      <c r="X28" s="41"/>
    </row>
    <row r="29" spans="1:24" ht="15.75">
      <c r="A29" s="15">
        <v>21</v>
      </c>
      <c r="B29" s="16"/>
      <c r="C29" s="42"/>
      <c r="D29" s="43"/>
      <c r="E29" s="19" t="str">
        <f t="shared" si="4"/>
        <v/>
      </c>
      <c r="F29" s="44"/>
      <c r="G29" s="21" t="str">
        <f t="shared" si="5"/>
        <v/>
      </c>
      <c r="H29" s="45"/>
      <c r="I29" s="21" t="str">
        <f t="shared" si="6"/>
        <v/>
      </c>
      <c r="J29" s="23" t="str">
        <f t="shared" si="7"/>
        <v/>
      </c>
      <c r="K29" s="46"/>
      <c r="L29" s="21" t="str">
        <f t="shared" si="8"/>
        <v/>
      </c>
      <c r="M29" s="47"/>
      <c r="N29" s="21" t="str">
        <f t="shared" si="9"/>
        <v/>
      </c>
      <c r="O29" s="45"/>
      <c r="P29" s="38" t="str">
        <f t="shared" si="10"/>
        <v/>
      </c>
      <c r="Q29" s="48" t="str">
        <f t="shared" si="11"/>
        <v/>
      </c>
      <c r="R29" s="39"/>
      <c r="S29" s="38" t="str">
        <f t="shared" si="0"/>
        <v/>
      </c>
      <c r="T29" s="49"/>
      <c r="U29" s="38" t="str">
        <f t="shared" si="1"/>
        <v/>
      </c>
      <c r="V29" s="48" t="str">
        <f t="shared" si="2"/>
        <v/>
      </c>
      <c r="W29" s="51" t="str">
        <f t="shared" si="3"/>
        <v/>
      </c>
      <c r="X29" s="41"/>
    </row>
    <row r="30" spans="1:24" ht="15.75">
      <c r="A30" s="15">
        <v>22</v>
      </c>
      <c r="B30" s="50"/>
      <c r="C30" s="32"/>
      <c r="D30" s="33"/>
      <c r="E30" s="19" t="str">
        <f t="shared" si="4"/>
        <v/>
      </c>
      <c r="F30" s="34"/>
      <c r="G30" s="21" t="str">
        <f t="shared" si="5"/>
        <v/>
      </c>
      <c r="H30" s="35"/>
      <c r="I30" s="21" t="str">
        <f t="shared" si="6"/>
        <v/>
      </c>
      <c r="J30" s="23" t="str">
        <f t="shared" si="7"/>
        <v/>
      </c>
      <c r="K30" s="46"/>
      <c r="L30" s="21" t="str">
        <f t="shared" si="8"/>
        <v/>
      </c>
      <c r="M30" s="37"/>
      <c r="N30" s="21" t="str">
        <f t="shared" si="9"/>
        <v/>
      </c>
      <c r="O30" s="35"/>
      <c r="P30" s="38" t="str">
        <f t="shared" si="10"/>
        <v/>
      </c>
      <c r="Q30" s="23" t="str">
        <f t="shared" si="11"/>
        <v/>
      </c>
      <c r="R30" s="39"/>
      <c r="S30" s="21" t="str">
        <f t="shared" si="0"/>
        <v/>
      </c>
      <c r="T30" s="40"/>
      <c r="U30" s="21" t="str">
        <f t="shared" si="1"/>
        <v/>
      </c>
      <c r="V30" s="29" t="str">
        <f t="shared" si="2"/>
        <v/>
      </c>
      <c r="W30" s="30" t="str">
        <f t="shared" si="3"/>
        <v/>
      </c>
      <c r="X30" s="41"/>
    </row>
    <row r="31" spans="1:24" ht="15.75">
      <c r="A31" s="15">
        <v>23</v>
      </c>
      <c r="B31" s="50"/>
      <c r="C31" s="32"/>
      <c r="D31" s="33"/>
      <c r="E31" s="19" t="str">
        <f t="shared" si="4"/>
        <v/>
      </c>
      <c r="F31" s="34"/>
      <c r="G31" s="21" t="str">
        <f t="shared" si="5"/>
        <v/>
      </c>
      <c r="H31" s="35"/>
      <c r="I31" s="21" t="str">
        <f t="shared" si="6"/>
        <v/>
      </c>
      <c r="J31" s="23" t="str">
        <f t="shared" si="7"/>
        <v/>
      </c>
      <c r="K31" s="46"/>
      <c r="L31" s="21" t="str">
        <f t="shared" si="8"/>
        <v/>
      </c>
      <c r="M31" s="37"/>
      <c r="N31" s="21" t="str">
        <f t="shared" si="9"/>
        <v/>
      </c>
      <c r="O31" s="35"/>
      <c r="P31" s="38" t="str">
        <f t="shared" si="10"/>
        <v/>
      </c>
      <c r="Q31" s="23" t="str">
        <f t="shared" si="11"/>
        <v/>
      </c>
      <c r="R31" s="39"/>
      <c r="S31" s="21" t="str">
        <f t="shared" si="0"/>
        <v/>
      </c>
      <c r="T31" s="40"/>
      <c r="U31" s="21" t="str">
        <f t="shared" si="1"/>
        <v/>
      </c>
      <c r="V31" s="29" t="str">
        <f t="shared" si="2"/>
        <v/>
      </c>
      <c r="W31" s="30" t="str">
        <f t="shared" si="3"/>
        <v/>
      </c>
      <c r="X31" s="41"/>
    </row>
    <row r="32" spans="1:24" ht="15.75">
      <c r="A32" s="15">
        <v>24</v>
      </c>
      <c r="B32" s="50"/>
      <c r="C32" s="32"/>
      <c r="D32" s="33"/>
      <c r="E32" s="19" t="str">
        <f t="shared" si="4"/>
        <v/>
      </c>
      <c r="F32" s="34"/>
      <c r="G32" s="21" t="str">
        <f t="shared" si="5"/>
        <v/>
      </c>
      <c r="H32" s="35"/>
      <c r="I32" s="21" t="str">
        <f t="shared" si="6"/>
        <v/>
      </c>
      <c r="J32" s="23" t="str">
        <f t="shared" si="7"/>
        <v/>
      </c>
      <c r="K32" s="46"/>
      <c r="L32" s="21" t="str">
        <f t="shared" si="8"/>
        <v/>
      </c>
      <c r="M32" s="37"/>
      <c r="N32" s="21" t="str">
        <f t="shared" si="9"/>
        <v/>
      </c>
      <c r="O32" s="35"/>
      <c r="P32" s="38" t="str">
        <f t="shared" si="10"/>
        <v/>
      </c>
      <c r="Q32" s="23" t="str">
        <f t="shared" si="11"/>
        <v/>
      </c>
      <c r="R32" s="39"/>
      <c r="S32" s="21" t="str">
        <f t="shared" si="0"/>
        <v/>
      </c>
      <c r="T32" s="40"/>
      <c r="U32" s="21" t="str">
        <f t="shared" si="1"/>
        <v/>
      </c>
      <c r="V32" s="29" t="str">
        <f t="shared" si="2"/>
        <v/>
      </c>
      <c r="W32" s="30" t="str">
        <f t="shared" si="3"/>
        <v/>
      </c>
      <c r="X32" s="41"/>
    </row>
    <row r="33" spans="1:24" ht="16.5" thickBot="1">
      <c r="A33" s="52">
        <v>25</v>
      </c>
      <c r="B33" s="53"/>
      <c r="C33" s="54"/>
      <c r="D33" s="55"/>
      <c r="E33" s="56" t="str">
        <f t="shared" si="4"/>
        <v/>
      </c>
      <c r="F33" s="57"/>
      <c r="G33" s="58" t="str">
        <f t="shared" si="5"/>
        <v/>
      </c>
      <c r="H33" s="59"/>
      <c r="I33" s="58" t="str">
        <f t="shared" si="6"/>
        <v/>
      </c>
      <c r="J33" s="60" t="str">
        <f t="shared" si="7"/>
        <v/>
      </c>
      <c r="K33" s="61"/>
      <c r="L33" s="58" t="str">
        <f t="shared" si="8"/>
        <v/>
      </c>
      <c r="M33" s="62"/>
      <c r="N33" s="58" t="str">
        <f t="shared" si="9"/>
        <v/>
      </c>
      <c r="O33" s="59"/>
      <c r="P33" s="58" t="str">
        <f t="shared" si="10"/>
        <v/>
      </c>
      <c r="Q33" s="60" t="str">
        <f t="shared" si="11"/>
        <v/>
      </c>
      <c r="R33" s="63"/>
      <c r="S33" s="58" t="str">
        <f t="shared" si="0"/>
        <v/>
      </c>
      <c r="T33" s="64"/>
      <c r="U33" s="58" t="str">
        <f t="shared" si="1"/>
        <v/>
      </c>
      <c r="V33" s="65" t="str">
        <f t="shared" si="2"/>
        <v/>
      </c>
      <c r="W33" s="66" t="str">
        <f t="shared" si="3"/>
        <v/>
      </c>
      <c r="X33" s="52"/>
    </row>
    <row r="34" spans="1:24" ht="13.5" thickTop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1:24" ht="15">
      <c r="A35" s="67" t="s">
        <v>33</v>
      </c>
      <c r="B35" s="67"/>
      <c r="C35" s="67"/>
      <c r="D35" s="67"/>
      <c r="E35" s="67"/>
      <c r="F35" s="67"/>
      <c r="G35" s="67"/>
      <c r="H35" s="67"/>
      <c r="I35" s="68"/>
      <c r="J35" s="68"/>
      <c r="K35" s="69"/>
      <c r="L35" s="68"/>
      <c r="M35" s="68"/>
      <c r="N35" s="67"/>
      <c r="O35" s="67"/>
      <c r="P35" s="67"/>
      <c r="Q35" s="67"/>
      <c r="R35" s="67"/>
      <c r="S35" s="67"/>
      <c r="T35" s="68"/>
      <c r="U35" s="67"/>
      <c r="V35" s="67"/>
      <c r="W35" s="70"/>
      <c r="X35" s="71"/>
    </row>
    <row r="36" spans="1:24" ht="15">
      <c r="A36"/>
      <c r="B36"/>
      <c r="C36"/>
      <c r="D36"/>
      <c r="E36"/>
      <c r="F36"/>
      <c r="G36" s="67"/>
      <c r="H36" s="67"/>
      <c r="I36" s="68"/>
      <c r="J36" s="68"/>
      <c r="K36" s="69"/>
      <c r="L36" s="68"/>
      <c r="M36" s="68"/>
      <c r="N36" s="67"/>
      <c r="O36" s="67"/>
      <c r="P36" s="67"/>
      <c r="Q36" s="67"/>
      <c r="R36" s="67"/>
      <c r="S36" s="67"/>
      <c r="T36" s="68"/>
      <c r="U36" s="67" t="s">
        <v>34</v>
      </c>
      <c r="V36" s="67"/>
      <c r="W36" s="70"/>
      <c r="X36" s="71"/>
    </row>
    <row r="37" spans="1:24" ht="15">
      <c r="A37" s="67"/>
      <c r="B37" s="67" t="s">
        <v>35</v>
      </c>
      <c r="C37" s="67"/>
      <c r="D37" s="67"/>
      <c r="E37" s="67"/>
      <c r="F37" s="67"/>
      <c r="G37" s="67"/>
      <c r="H37" s="67"/>
      <c r="I37" s="68"/>
      <c r="J37" s="68"/>
      <c r="K37" s="69"/>
      <c r="L37" s="68"/>
      <c r="M37" s="68"/>
      <c r="N37" s="67"/>
      <c r="O37" s="67"/>
      <c r="P37" s="67"/>
      <c r="Q37" s="67"/>
      <c r="R37" s="67"/>
      <c r="S37" s="67"/>
      <c r="T37" s="68"/>
      <c r="U37" s="67"/>
      <c r="V37" s="67"/>
      <c r="W37" s="70"/>
      <c r="X37" s="71"/>
    </row>
    <row r="38" spans="1:24" ht="15">
      <c r="A38" s="67"/>
      <c r="B38" s="74" t="s">
        <v>36</v>
      </c>
      <c r="C38" s="74"/>
      <c r="D38" s="74"/>
      <c r="E38" s="67"/>
      <c r="F38" s="67"/>
      <c r="G38" s="67"/>
      <c r="H38" s="67"/>
      <c r="I38" s="68"/>
      <c r="J38" s="68"/>
      <c r="K38" s="69"/>
      <c r="L38" s="68"/>
      <c r="M38" s="68"/>
      <c r="N38" s="67"/>
      <c r="O38" s="67"/>
      <c r="P38" s="67"/>
      <c r="Q38" s="67"/>
      <c r="R38" s="67"/>
      <c r="S38" s="67"/>
      <c r="T38" s="68"/>
      <c r="U38" s="67"/>
      <c r="V38" s="67"/>
      <c r="W38" s="70"/>
      <c r="X38" s="71"/>
    </row>
    <row r="39" spans="1:24" ht="15">
      <c r="A39" s="67"/>
      <c r="B39" s="67"/>
      <c r="C39" s="67"/>
      <c r="D39" s="67"/>
      <c r="E39" s="67"/>
      <c r="F39" s="67"/>
      <c r="G39" s="67"/>
      <c r="H39" s="67"/>
      <c r="I39" s="68"/>
      <c r="J39" s="68"/>
      <c r="K39" s="69"/>
      <c r="L39" s="68"/>
      <c r="M39" s="68"/>
      <c r="N39" s="67"/>
      <c r="O39" s="67"/>
      <c r="P39" s="67"/>
      <c r="Q39" s="67"/>
      <c r="R39" s="67"/>
      <c r="S39" s="67"/>
      <c r="T39" s="68"/>
      <c r="U39" s="67"/>
      <c r="V39" s="67"/>
      <c r="W39" s="70"/>
      <c r="X39" s="71"/>
    </row>
    <row r="40" spans="1:24" ht="15">
      <c r="A40" s="67"/>
      <c r="B40" s="67"/>
      <c r="C40" s="67"/>
      <c r="D40" s="67"/>
      <c r="E40" s="67"/>
      <c r="F40" s="67"/>
      <c r="G40" s="67"/>
      <c r="H40" s="67"/>
      <c r="I40" s="68"/>
      <c r="J40" s="68"/>
      <c r="K40" s="69"/>
      <c r="L40" s="68"/>
      <c r="M40" s="68"/>
      <c r="N40" s="67"/>
      <c r="O40" s="67"/>
      <c r="P40" s="67"/>
      <c r="Q40" s="67"/>
      <c r="R40" s="67"/>
      <c r="S40" s="67"/>
      <c r="T40" s="68"/>
      <c r="U40" s="67"/>
      <c r="V40" s="67"/>
      <c r="W40" s="70"/>
      <c r="X40" s="71"/>
    </row>
    <row r="41" spans="1:24" ht="15">
      <c r="A41" s="67"/>
      <c r="B41" s="67"/>
      <c r="C41" s="67"/>
      <c r="D41" s="67"/>
      <c r="E41" s="67"/>
      <c r="F41" s="67"/>
      <c r="G41" s="67"/>
      <c r="H41" s="67"/>
      <c r="I41" s="68"/>
      <c r="J41" s="68"/>
      <c r="K41" s="69"/>
      <c r="L41" s="68"/>
      <c r="M41" s="68"/>
      <c r="N41" s="67"/>
      <c r="O41" s="67"/>
      <c r="P41" s="67"/>
      <c r="Q41" s="67"/>
      <c r="R41" s="67"/>
      <c r="S41" s="67"/>
      <c r="T41" s="68"/>
      <c r="U41" s="67"/>
      <c r="V41" s="67"/>
      <c r="W41" s="70"/>
      <c r="X41" s="71"/>
    </row>
  </sheetData>
  <mergeCells count="22">
    <mergeCell ref="A4:X4"/>
    <mergeCell ref="A5:X5"/>
    <mergeCell ref="A6:A8"/>
    <mergeCell ref="B6:B8"/>
    <mergeCell ref="C6:C8"/>
    <mergeCell ref="D6:J6"/>
    <mergeCell ref="K6:Q6"/>
    <mergeCell ref="R6:V6"/>
    <mergeCell ref="W6:W8"/>
    <mergeCell ref="X6:X8"/>
    <mergeCell ref="O7:P7"/>
    <mergeCell ref="Q7:Q8"/>
    <mergeCell ref="R7:S7"/>
    <mergeCell ref="T7:U7"/>
    <mergeCell ref="V7:V8"/>
    <mergeCell ref="K7:L7"/>
    <mergeCell ref="M7:N7"/>
    <mergeCell ref="B38:D38"/>
    <mergeCell ref="D7:E7"/>
    <mergeCell ref="F7:G7"/>
    <mergeCell ref="H7:I7"/>
    <mergeCell ref="J7:J8"/>
  </mergeCells>
  <pageMargins left="0.31496062992125984" right="0.11811023622047245" top="0.74803149606299213" bottom="0.74803149606299213" header="0.11811023622047245" footer="0.31496062992125984"/>
  <pageSetup paperSize="9" scale="60" fitToHeight="0" orientation="landscape" r:id="rId1"/>
  <headerFooter>
    <oddHeader xml:space="preserve">&amp;C
</oddHeader>
  </headerFooter>
  <drawing r:id="rId2"/>
  <legacyDrawing r:id="rId3"/>
  <oleObjects>
    <oleObject progId="Word.Document.8" shapeId="1027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ΑΞΙΟΛΟΓΗΣΗ </vt:lpstr>
    </vt:vector>
  </TitlesOfParts>
  <Company>tei lar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sdo</dc:creator>
  <cp:lastModifiedBy>Δημητρα</cp:lastModifiedBy>
  <cp:lastPrinted>2016-03-18T10:27:07Z</cp:lastPrinted>
  <dcterms:created xsi:type="dcterms:W3CDTF">2009-12-15T15:30:30Z</dcterms:created>
  <dcterms:modified xsi:type="dcterms:W3CDTF">2016-09-06T13:34:42Z</dcterms:modified>
</cp:coreProperties>
</file>